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<sst xmlns="http://schemas.openxmlformats.org/spreadsheetml/2006/main" count="85" uniqueCount="49">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</sst>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24-Dec-08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775"/>
          <c:w val="0.9245"/>
          <c:h val="0.91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DATA!$J$20:$J$51</c:f>
              <c:numCache>
                <c:ptCount val="3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19.083333333333332</c:v>
                </c:pt>
                <c:pt idx="30">
                  <c:v>19.333333333333332</c:v>
                </c:pt>
              </c:numCache>
            </c:numRef>
          </c:xVal>
          <c:yVal>
            <c:numRef>
              <c:f>DATA!$K$20:$K$51</c:f>
              <c:numCache>
                <c:ptCount val="32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</c:numCache>
            </c:numRef>
          </c:yVal>
          <c:smooth val="0"/>
        </c:ser>
        <c:axId val="33847808"/>
        <c:axId val="36194817"/>
      </c:scatterChart>
      <c:valAx>
        <c:axId val="33847808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94817"/>
        <c:crosses val="max"/>
        <c:crossBetween val="midCat"/>
        <c:dispUnits/>
      </c:valAx>
      <c:valAx>
        <c:axId val="36194817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47808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10775"/>
          <c:w val="0.110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0.09925</cdr:y>
    </cdr:from>
    <cdr:to>
      <cdr:x>0.61</cdr:x>
      <cdr:y>0.13325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800100"/>
          <a:ext cx="2419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0.19575</cdr:x>
      <cdr:y>0.07925</cdr:y>
    </cdr:from>
    <cdr:to>
      <cdr:x>0.3705</cdr:x>
      <cdr:y>0.10375</cdr:y>
    </cdr:to>
    <cdr:sp>
      <cdr:nvSpPr>
        <cdr:cNvPr id="2" name="Text Box 1"/>
        <cdr:cNvSpPr txBox="1">
          <a:spLocks noChangeArrowheads="1"/>
        </cdr:cNvSpPr>
      </cdr:nvSpPr>
      <cdr:spPr>
        <a:xfrm>
          <a:off x="1190625" y="638175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0.27275</cdr:x>
      <cdr:y>0.19275</cdr:y>
    </cdr:from>
    <cdr:to>
      <cdr:x>0.495</cdr:x>
      <cdr:y>0.22675</cdr:y>
    </cdr:to>
    <cdr:sp>
      <cdr:nvSpPr>
        <cdr:cNvPr id="3" name="Text Box 1"/>
        <cdr:cNvSpPr txBox="1">
          <a:spLocks noChangeArrowheads="1"/>
        </cdr:cNvSpPr>
      </cdr:nvSpPr>
      <cdr:spPr>
        <a:xfrm>
          <a:off x="1657350" y="1562100"/>
          <a:ext cx="1352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</cdr:x>
      <cdr:y>0.2625</cdr:y>
    </cdr:from>
    <cdr:to>
      <cdr:x>0.5695</cdr:x>
      <cdr:y>0.3375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85950" y="2133600"/>
          <a:ext cx="15811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0.38175</cdr:x>
      <cdr:y>0.42475</cdr:y>
    </cdr:from>
    <cdr:to>
      <cdr:x>0.623</cdr:x>
      <cdr:y>0.4595</cdr:y>
    </cdr:to>
    <cdr:sp>
      <cdr:nvSpPr>
        <cdr:cNvPr id="5" name="Text Box 1"/>
        <cdr:cNvSpPr txBox="1">
          <a:spLocks noChangeArrowheads="1"/>
        </cdr:cNvSpPr>
      </cdr:nvSpPr>
      <cdr:spPr>
        <a:xfrm>
          <a:off x="2324100" y="345757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0.73025</cdr:x>
      <cdr:y>0.89925</cdr:y>
    </cdr:from>
    <cdr:to>
      <cdr:x>0.94375</cdr:x>
      <cdr:y>0.927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24725"/>
          <a:ext cx="1304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0.09375</cdr:x>
      <cdr:y>0.06175</cdr:y>
    </cdr:from>
    <cdr:to>
      <cdr:x>0.2685</cdr:x>
      <cdr:y>0.08275</cdr:y>
    </cdr:to>
    <cdr:sp>
      <cdr:nvSpPr>
        <cdr:cNvPr id="7" name="Text Box 1"/>
        <cdr:cNvSpPr txBox="1">
          <a:spLocks noChangeArrowheads="1"/>
        </cdr:cNvSpPr>
      </cdr:nvSpPr>
      <cdr:spPr>
        <a:xfrm>
          <a:off x="571500" y="49530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0.13025</cdr:x>
      <cdr:y>0.0505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00100" cy="4191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0.74225</cdr:x>
      <cdr:y>0.00075</cdr:y>
    </cdr:from>
    <cdr:to>
      <cdr:x>0.9</cdr:x>
      <cdr:y>0.04875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524375" y="0"/>
          <a:ext cx="962025" cy="390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0.50625</cdr:x>
      <cdr:y>0.62875</cdr:y>
    </cdr:from>
    <cdr:to>
      <cdr:x>0.76575</cdr:x>
      <cdr:y>0.70375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86100" y="5124450"/>
          <a:ext cx="15811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0.5815</cdr:x>
      <cdr:y>0.7595</cdr:y>
    </cdr:from>
    <cdr:to>
      <cdr:x>0.803</cdr:x>
      <cdr:y>0.79275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43300" y="6191250"/>
          <a:ext cx="1352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0.67925</cdr:x>
      <cdr:y>0.9175</cdr:y>
    </cdr:from>
    <cdr:to>
      <cdr:x>0.892</cdr:x>
      <cdr:y>0.9445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33850" y="747712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0.82625</cdr:x>
      <cdr:y>0.9535</cdr:y>
    </cdr:from>
    <cdr:to>
      <cdr:x>1</cdr:x>
      <cdr:y>0.972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72400"/>
          <a:ext cx="1285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0.16125</cdr:x>
      <cdr:y>0.3035</cdr:y>
    </cdr:from>
    <cdr:to>
      <cdr:x>0.40175</cdr:x>
      <cdr:y>0.33825</cdr:y>
    </cdr:to>
    <cdr:sp>
      <cdr:nvSpPr>
        <cdr:cNvPr id="14" name="Text Box 1"/>
        <cdr:cNvSpPr txBox="1">
          <a:spLocks noChangeArrowheads="1"/>
        </cdr:cNvSpPr>
      </cdr:nvSpPr>
      <cdr:spPr>
        <a:xfrm>
          <a:off x="981075" y="246697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30" zoomScaleSheetLayoutView="130" workbookViewId="0" topLeftCell="B1">
      <selection activeCell="M30" sqref="M30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28"/>
      <c r="O2" s="130"/>
      <c r="P2" s="128"/>
      <c r="Q2" s="129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54"/>
  <sheetViews>
    <sheetView showGridLines="0" zoomScalePageLayoutView="0" workbookViewId="0" topLeftCell="A1">
      <selection activeCell="G50" sqref="G50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1" t="s">
        <v>14</v>
      </c>
      <c r="D2" s="132"/>
      <c r="E2" s="133"/>
      <c r="F2" s="134"/>
      <c r="G2" s="135" t="s">
        <v>4</v>
      </c>
      <c r="H2" s="14"/>
      <c r="I2" s="2"/>
      <c r="J2" s="137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39" t="s">
        <v>7</v>
      </c>
      <c r="F3" s="140"/>
      <c r="G3" s="136"/>
      <c r="H3" s="17"/>
      <c r="I3" s="2"/>
      <c r="J3" s="138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1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1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>G43+F44</f>
        <v>336</v>
      </c>
      <c r="H44" s="125">
        <f t="shared" si="7"/>
        <v>14</v>
      </c>
      <c r="J44" s="53">
        <f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>G44+F45</f>
        <v>360</v>
      </c>
      <c r="H45" s="125">
        <f>G45/24</f>
        <v>15</v>
      </c>
      <c r="J45" s="53">
        <f>G45/24</f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>G45+F46</f>
        <v>384</v>
      </c>
      <c r="H46" s="125">
        <f>G46/24</f>
        <v>16</v>
      </c>
      <c r="J46" s="53">
        <f>G46/24</f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>G46+F47</f>
        <v>408</v>
      </c>
      <c r="H47" s="125">
        <f>G47/24</f>
        <v>17</v>
      </c>
      <c r="J47" s="53">
        <f>G47/24</f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>G47+F48</f>
        <v>432</v>
      </c>
      <c r="H48" s="125">
        <f>G48/24</f>
        <v>18</v>
      </c>
      <c r="J48" s="53">
        <f>G48/24</f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26</v>
      </c>
      <c r="G49" s="52">
        <f>G48+F49</f>
        <v>458</v>
      </c>
      <c r="H49" s="125">
        <f>G49/24</f>
        <v>19.083333333333332</v>
      </c>
      <c r="J49" s="53">
        <f>G49/24</f>
        <v>19.083333333333332</v>
      </c>
      <c r="K49" s="103">
        <v>2807</v>
      </c>
      <c r="M49" s="127"/>
      <c r="O49" s="49"/>
      <c r="S49" s="43"/>
      <c r="W49" s="43"/>
    </row>
    <row r="50" spans="2:23" ht="12.75">
      <c r="B50" s="100" t="s">
        <v>48</v>
      </c>
      <c r="C50" s="101">
        <v>20</v>
      </c>
      <c r="D50" s="101"/>
      <c r="E50" s="46">
        <v>39811</v>
      </c>
      <c r="F50" s="102">
        <v>6</v>
      </c>
      <c r="G50" s="52">
        <f>G49+F50</f>
        <v>464</v>
      </c>
      <c r="H50" s="125">
        <f>G50/24</f>
        <v>19.333333333333332</v>
      </c>
      <c r="J50" s="53">
        <f>G50/24</f>
        <v>19.333333333333332</v>
      </c>
      <c r="K50" s="103">
        <v>2807</v>
      </c>
      <c r="M50" s="126"/>
      <c r="O50" s="49"/>
      <c r="S50" s="43"/>
      <c r="W50" s="43"/>
    </row>
    <row r="51" spans="2:13" ht="13.5" thickBot="1">
      <c r="B51" s="73"/>
      <c r="C51" s="74"/>
      <c r="D51" s="74"/>
      <c r="E51" s="75"/>
      <c r="F51" s="99"/>
      <c r="G51" s="116"/>
      <c r="H51" s="117"/>
      <c r="J51" s="76"/>
      <c r="K51" s="77"/>
      <c r="M51" s="78"/>
    </row>
    <row r="53" ht="12.75">
      <c r="B53" s="142"/>
    </row>
    <row r="54" ht="12.75">
      <c r="B54" s="142"/>
    </row>
  </sheetData>
  <sheetProtection/>
  <mergeCells count="6">
    <mergeCell ref="C2:F2"/>
    <mergeCell ref="G2:G3"/>
    <mergeCell ref="J2:J3"/>
    <mergeCell ref="E3:F3"/>
    <mergeCell ref="M24:M25"/>
    <mergeCell ref="B53:B54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2008-12-28T23:30:08Z</dcterms:modified>
  <cp:category/>
  <cp:version/>
  <cp:contentType/>
  <cp:contentStatus/>
</cp:coreProperties>
</file>